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ata\Finance\Event Planning\1 Wrksp\Off-Site Meetings\Data Now Program\DNP 2021\Show\ON24 Class Console Content\DSR\Chapter 1.5.2.10\"/>
    </mc:Choice>
  </mc:AlternateContent>
  <xr:revisionPtr revIDLastSave="0" documentId="8_{87BCAA57-B3EF-4AED-980A-6053877C94F9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Exercises" sheetId="7" r:id="rId1"/>
    <sheet name="Supplements" sheetId="3" r:id="rId2"/>
    <sheet name="Answers" sheetId="8" r:id="rId3"/>
  </sheets>
  <definedNames>
    <definedName name="d0e7393" localSheetId="1">Supplements!#REF!</definedName>
    <definedName name="d0e7400" localSheetId="1">Supplements!#REF!</definedName>
    <definedName name="d0e7407" localSheetId="1">Supplements!#REF!</definedName>
    <definedName name="d0e7641" localSheetId="1">Supplements!#REF!</definedName>
    <definedName name="d0e7702" localSheetId="1">Supplements!#REF!</definedName>
    <definedName name="d0e7714" localSheetId="1">Supplements!#REF!</definedName>
    <definedName name="d0e7721" localSheetId="1">Supplements!#REF!</definedName>
    <definedName name="ftn.d0e7393" localSheetId="1">Supplements!#REF!</definedName>
    <definedName name="ftn.d0e7400" localSheetId="1">Supplements!#REF!</definedName>
    <definedName name="ftn.d0e7407" localSheetId="1">Supplements!#REF!</definedName>
    <definedName name="ftn.d0e7641" localSheetId="1">Supplements!#REF!</definedName>
    <definedName name="ftn.d0e7702" localSheetId="1">Supplements!#REF!</definedName>
    <definedName name="ftn.d0e7714" localSheetId="1">Supplements!#REF!</definedName>
    <definedName name="ftn.d0e7721" localSheetId="1">Supplements!#REF!</definedName>
    <definedName name="ftn.Part7ETable2" localSheetId="1">Supplements!#REF!</definedName>
    <definedName name="Part7EDCtoIN" localSheetId="1">Supplements!#REF!</definedName>
    <definedName name="Part7ETable2" localSheetId="1">Supplements!#REF!</definedName>
    <definedName name="_xlnm.Print_Area" localSheetId="1">Supplements!$A$1:$H$11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9" i="7" l="1"/>
  <c r="I19" i="7" s="1"/>
  <c r="H20" i="7"/>
  <c r="I20" i="7" s="1"/>
  <c r="H21" i="7"/>
  <c r="I21" i="7" s="1"/>
  <c r="H22" i="7"/>
  <c r="H23" i="7"/>
  <c r="I23" i="7" s="1"/>
  <c r="H24" i="7"/>
  <c r="I24" i="7" s="1"/>
  <c r="H25" i="7"/>
  <c r="I25" i="7" s="1"/>
  <c r="H18" i="7"/>
  <c r="I18" i="7" s="1"/>
  <c r="I22" i="7"/>
  <c r="H15" i="7"/>
  <c r="I15" i="7" s="1"/>
  <c r="H14" i="7"/>
  <c r="I14" i="7" s="1"/>
  <c r="H13" i="7"/>
  <c r="I13" i="7" s="1"/>
  <c r="H12" i="7"/>
  <c r="I12" i="7" s="1"/>
  <c r="H11" i="7"/>
  <c r="I11" i="7" s="1"/>
  <c r="H10" i="7"/>
  <c r="I10" i="7" s="1"/>
  <c r="H9" i="7"/>
  <c r="I9" i="7" s="1"/>
  <c r="H8" i="7"/>
  <c r="I8" i="7" l="1"/>
</calcChain>
</file>

<file path=xl/sharedStrings.xml><?xml version="1.0" encoding="utf-8"?>
<sst xmlns="http://schemas.openxmlformats.org/spreadsheetml/2006/main" count="141" uniqueCount="59">
  <si>
    <t>1)</t>
  </si>
  <si>
    <t>#</t>
  </si>
  <si>
    <t>Answer</t>
  </si>
  <si>
    <t>Hint</t>
  </si>
  <si>
    <t>Explanation</t>
  </si>
  <si>
    <t>Then press F9 to check your answers</t>
  </si>
  <si>
    <t>Refer to Supplement 1 to find the answers</t>
  </si>
  <si>
    <t>Supplement 1</t>
  </si>
  <si>
    <t>Enter Your Answers</t>
  </si>
  <si>
    <t>PREMIUM DISCOUNT—TYPE A—STOCK CO.</t>
  </si>
  <si>
    <t>CONCRETE OR CEMENT WORK—FLOORS, DRIVEWAYS, YARDS OR SIDEWALKS &amp; DRIVERS</t>
  </si>
  <si>
    <t>STORE: HARDWARE</t>
  </si>
  <si>
    <t>CLERICAL OFFICE EMPLOYEES NOC</t>
  </si>
  <si>
    <t>PREMIUM CREDIT FOR THE REPORTING OF DEDUCTIBLES—SUBJECT TO EXP RATINGS</t>
  </si>
  <si>
    <t>CATASTROPHE PROVISIONS FOR TERRORISM—NOT PART OF STANDARD PREMIUM</t>
  </si>
  <si>
    <t>ADDITIONAL PREMIUM REQUIRED TO BALANCE  TO THE MINIMUM PREMIUM FOR EMPLOYERS LIABILITY INCREASED LIMITS</t>
  </si>
  <si>
    <t>0063</t>
  </si>
  <si>
    <t>0900</t>
  </si>
  <si>
    <t>5221</t>
  </si>
  <si>
    <t>8010</t>
  </si>
  <si>
    <t>8810</t>
  </si>
  <si>
    <t>9664</t>
  </si>
  <si>
    <t>9740</t>
  </si>
  <si>
    <t>9848</t>
  </si>
  <si>
    <t>Stat or Class Codes</t>
  </si>
  <si>
    <t>Description</t>
  </si>
  <si>
    <t>DSR</t>
  </si>
  <si>
    <t>Company Standard</t>
  </si>
  <si>
    <t>Net</t>
  </si>
  <si>
    <t>Indicate those that belong with an X</t>
  </si>
  <si>
    <t>X</t>
  </si>
  <si>
    <t>Premium discounts are only included for Net</t>
  </si>
  <si>
    <t>Check the Premium Components Summary Chart for Premium Discounts</t>
  </si>
  <si>
    <t>Financial Calls—Deriving Financial Call Premiums</t>
  </si>
  <si>
    <t>2)</t>
  </si>
  <si>
    <t>Don't report Catastrophe Provisions for Terrorism-Not Part of Standard Premium</t>
  </si>
  <si>
    <r>
      <t xml:space="preserve">Which of the following class and statistical codes belong in DSR, Company Standard (CS), and Net Premium when DSR level is </t>
    </r>
    <r>
      <rPr>
        <i/>
        <sz val="11"/>
        <color theme="1"/>
        <rFont val="Calibri"/>
        <family val="2"/>
        <scheme val="minor"/>
      </rPr>
      <t>loss costs</t>
    </r>
    <r>
      <rPr>
        <sz val="11"/>
        <color theme="1"/>
        <rFont val="Calibri"/>
        <family val="2"/>
        <scheme val="minor"/>
      </rPr>
      <t>?</t>
    </r>
  </si>
  <si>
    <r>
      <t xml:space="preserve">Which of the following class and statistical codes belong in DSR, CS, and Net Premium when DSR Level is </t>
    </r>
    <r>
      <rPr>
        <i/>
        <sz val="11"/>
        <color theme="1"/>
        <rFont val="Calibri"/>
        <family val="2"/>
        <scheme val="minor"/>
      </rPr>
      <t>rates</t>
    </r>
    <r>
      <rPr>
        <sz val="11"/>
        <color theme="1"/>
        <rFont val="Calibri"/>
        <family val="2"/>
        <scheme val="minor"/>
      </rPr>
      <t>?</t>
    </r>
  </si>
  <si>
    <t>EXPENSE CONSTANT (Company Selected)</t>
  </si>
  <si>
    <t>Check the Premium Components Summary Chart for Company Selected Expense Constants</t>
  </si>
  <si>
    <t>EXPENSE CONSTANT (NCCI Published)</t>
  </si>
  <si>
    <t>NCCI published expense constants are included in Net, CS, &amp; DSR</t>
  </si>
  <si>
    <t>Check the Premium Components Summary Chart for NCCI Published Expense Constants</t>
  </si>
  <si>
    <t>Premium for class codes is included unless reporting requirements specifically state otherwise</t>
  </si>
  <si>
    <t>Hardware store employee</t>
  </si>
  <si>
    <t>Office/Clerical employee</t>
  </si>
  <si>
    <t>Deductible coverage premium credits are included in Net only</t>
  </si>
  <si>
    <t>Premium discounts are only included in Net</t>
  </si>
  <si>
    <t>Company selected expense constants are included in Net &amp; CS</t>
  </si>
  <si>
    <t>Check the Premium Components Summary Chart for Deductible Coverage Premium Credits</t>
  </si>
  <si>
    <t>Check the Premium Components Summary Chart for Catastrophe and Terrorism Provisions</t>
  </si>
  <si>
    <t>Balance to minimum premium is included in Net &amp; CS</t>
  </si>
  <si>
    <t>Concrete/Cement employee</t>
  </si>
  <si>
    <t>Balance to minimum premium is included in Net, CS,  &amp; DSR</t>
  </si>
  <si>
    <t>Check the Premium Components Summary Chart for Balance to Minimum Premium</t>
  </si>
  <si>
    <t>Exercises 3 &amp; 4</t>
  </si>
  <si>
    <t>3)</t>
  </si>
  <si>
    <t>4)</t>
  </si>
  <si>
    <r>
      <t>Exercises</t>
    </r>
    <r>
      <rPr>
        <b/>
        <sz val="12"/>
        <color theme="1"/>
        <rFont val="Calibri"/>
        <family val="2"/>
      </rPr>
      <t>―</t>
    </r>
    <r>
      <rPr>
        <b/>
        <sz val="12"/>
        <color theme="1"/>
        <rFont val="Calibri"/>
        <family val="2"/>
        <scheme val="minor"/>
      </rPr>
      <t>Determining Designated Statistical Reporting (DSR) Levels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</si>
</sst>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7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5" fillId="0" borderId="0" xfId="0" applyFont="1"/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2" xfId="0" applyBorder="1" applyAlignment="1">
      <alignment vertical="top" wrapText="1"/>
    </xf>
    <xf numFmtId="49" fontId="0" fillId="0" borderId="0" xfId="0" applyNumberFormat="1"/>
    <xf numFmtId="0" fontId="2" fillId="2" borderId="1" xfId="0" applyFont="1" applyFill="1" applyBorder="1" applyAlignment="1">
      <alignment horizontal="center" wrapText="1"/>
    </xf>
    <xf numFmtId="49" fontId="0" fillId="0" borderId="1" xfId="0" applyNumberFormat="1" applyBorder="1" applyAlignment="1">
      <alignment vertical="top" wrapText="1"/>
    </xf>
    <xf numFmtId="0" fontId="0" fillId="0" borderId="0" xfId="0" applyAlignment="1">
      <alignment horizontal="left" vertical="top"/>
    </xf>
    <xf numFmtId="0" fontId="5" fillId="0" borderId="0" xfId="0" applyFont="1" applyBorder="1" applyAlignment="1">
      <alignment vertical="top" wrapText="1"/>
    </xf>
    <xf numFmtId="49" fontId="0" fillId="0" borderId="0" xfId="0" applyNumberFormat="1" applyBorder="1" applyAlignment="1">
      <alignment vertical="top" wrapTex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Border="1" applyAlignment="1"/>
    <xf numFmtId="0" fontId="0" fillId="0" borderId="0" xfId="0" applyNumberFormat="1" applyFill="1" applyBorder="1" applyAlignment="1">
      <alignment horizontal="left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2</xdr:row>
      <xdr:rowOff>6350</xdr:rowOff>
    </xdr:from>
    <xdr:to>
      <xdr:col>6</xdr:col>
      <xdr:colOff>788035</xdr:colOff>
      <xdr:row>41</xdr:row>
      <xdr:rowOff>139700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B556E84-52C1-43E2-A30A-6AAB2F98DBC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" y="374650"/>
          <a:ext cx="6058535" cy="731520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203200</xdr:colOff>
      <xdr:row>42</xdr:row>
      <xdr:rowOff>12700</xdr:rowOff>
    </xdr:from>
    <xdr:to>
      <xdr:col>6</xdr:col>
      <xdr:colOff>779145</xdr:colOff>
      <xdr:row>75</xdr:row>
      <xdr:rowOff>90805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0C3145A-46FE-45D9-9079-AF36818EBBC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0" y="7747000"/>
          <a:ext cx="6062345" cy="6155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5DD4F-A43C-4167-92F0-2DE3DEFBD104}">
  <dimension ref="A1:I25"/>
  <sheetViews>
    <sheetView showGridLines="0" tabSelected="1" zoomScale="80" zoomScaleNormal="80" zoomScaleSheetLayoutView="70" workbookViewId="0">
      <selection activeCell="B10" sqref="B10"/>
    </sheetView>
  </sheetViews>
  <sheetFormatPr defaultRowHeight="15" x14ac:dyDescent="0.25"/>
  <cols>
    <col min="1" max="1" width="4.7109375" customWidth="1"/>
    <col min="2" max="2" width="43.5703125" customWidth="1"/>
    <col min="3" max="3" width="8.42578125" style="13" customWidth="1"/>
    <col min="4" max="4" width="56.7109375" style="13" customWidth="1"/>
    <col min="5" max="7" width="10.5703125" customWidth="1"/>
    <col min="8" max="8" width="7.85546875" bestFit="1" customWidth="1"/>
  </cols>
  <sheetData>
    <row r="1" spans="1:9" ht="21" x14ac:dyDescent="0.35">
      <c r="A1" s="5" t="s">
        <v>33</v>
      </c>
    </row>
    <row r="2" spans="1:9" ht="18.75" x14ac:dyDescent="0.3">
      <c r="A2" s="4" t="s">
        <v>55</v>
      </c>
    </row>
    <row r="4" spans="1:9" ht="15.75" x14ac:dyDescent="0.25">
      <c r="A4" s="6" t="s">
        <v>58</v>
      </c>
    </row>
    <row r="6" spans="1:9" x14ac:dyDescent="0.25">
      <c r="A6" s="9" t="s">
        <v>6</v>
      </c>
      <c r="E6" s="25" t="s">
        <v>8</v>
      </c>
      <c r="F6" s="25"/>
      <c r="G6" s="25"/>
      <c r="H6" s="10"/>
      <c r="I6" s="8" t="s">
        <v>5</v>
      </c>
    </row>
    <row r="7" spans="1:9" ht="45" x14ac:dyDescent="0.25">
      <c r="A7" s="16" t="s">
        <v>56</v>
      </c>
      <c r="B7" s="12" t="s">
        <v>36</v>
      </c>
      <c r="C7" s="14" t="s">
        <v>24</v>
      </c>
      <c r="D7" s="14" t="s">
        <v>25</v>
      </c>
      <c r="E7" s="14" t="s">
        <v>26</v>
      </c>
      <c r="F7" s="14" t="s">
        <v>27</v>
      </c>
      <c r="G7" s="14" t="s">
        <v>28</v>
      </c>
    </row>
    <row r="8" spans="1:9" x14ac:dyDescent="0.25">
      <c r="B8" s="17" t="s">
        <v>29</v>
      </c>
      <c r="C8" s="15" t="s">
        <v>16</v>
      </c>
      <c r="D8" s="15" t="s">
        <v>9</v>
      </c>
      <c r="E8" s="23"/>
      <c r="F8" s="23"/>
      <c r="G8" s="23"/>
      <c r="H8" s="11" t="str">
        <f>IF(COUNTIF($E$8:$G$15,"X")=0,"",IF(AND(E8=Answers!C2,F8=Answers!D2,G8=Answers!E2),CHAR(252),CHAR(251)))</f>
        <v/>
      </c>
      <c r="I8" t="str">
        <f>IF(H8=CHAR(252),Answers!F2,IF(H8=CHAR(251),Answers!G2,""))</f>
        <v/>
      </c>
    </row>
    <row r="9" spans="1:9" x14ac:dyDescent="0.25">
      <c r="C9" s="15" t="s">
        <v>17</v>
      </c>
      <c r="D9" s="15" t="s">
        <v>38</v>
      </c>
      <c r="E9" s="23"/>
      <c r="F9" s="23"/>
      <c r="G9" s="23"/>
      <c r="H9" s="11" t="str">
        <f>IF(COUNTIF($E$8:$G$15,"X")=0,"",IF(AND(E9=Answers!C3,F9=Answers!D3,G9=Answers!E3),CHAR(252),CHAR(251)))</f>
        <v/>
      </c>
      <c r="I9" t="str">
        <f>IF(H9=CHAR(252),Answers!F3,IF(H9=CHAR(251),Answers!G3,""))</f>
        <v/>
      </c>
    </row>
    <row r="10" spans="1:9" ht="30" x14ac:dyDescent="0.25">
      <c r="C10" s="15" t="s">
        <v>18</v>
      </c>
      <c r="D10" s="15" t="s">
        <v>10</v>
      </c>
      <c r="E10" s="24"/>
      <c r="F10" s="24"/>
      <c r="G10" s="24"/>
      <c r="H10" s="11" t="str">
        <f>IF(COUNTIF($E$8:$G$15,"X")=0,"",IF(AND(E10=Answers!C4,F10=Answers!D4,G10=Answers!E4),CHAR(252),CHAR(251)))</f>
        <v/>
      </c>
      <c r="I10" t="str">
        <f>IF(H10=CHAR(252),Answers!F4,IF(H10=CHAR(251),Answers!G4,""))</f>
        <v/>
      </c>
    </row>
    <row r="11" spans="1:9" x14ac:dyDescent="0.25">
      <c r="C11" s="15" t="s">
        <v>19</v>
      </c>
      <c r="D11" s="15" t="s">
        <v>11</v>
      </c>
      <c r="E11" s="24"/>
      <c r="F11" s="24"/>
      <c r="G11" s="24"/>
      <c r="H11" s="11" t="str">
        <f>IF(COUNTIF($E$8:$G$15,"X")=0,"",IF(AND(E11=Answers!C5,F11=Answers!D5,G11=Answers!E5),CHAR(252),CHAR(251)))</f>
        <v/>
      </c>
      <c r="I11" t="str">
        <f>IF(H11=CHAR(252),Answers!F5,IF(H11=CHAR(251),Answers!G5,""))</f>
        <v/>
      </c>
    </row>
    <row r="12" spans="1:9" x14ac:dyDescent="0.25">
      <c r="C12" s="15" t="s">
        <v>20</v>
      </c>
      <c r="D12" s="15" t="s">
        <v>12</v>
      </c>
      <c r="E12" s="24"/>
      <c r="F12" s="24"/>
      <c r="G12" s="24"/>
      <c r="H12" s="11" t="str">
        <f>IF(COUNTIF($E$8:$G$15,"X")=0,"",IF(AND(E12=Answers!C6,F12=Answers!D6,G12=Answers!E6),CHAR(252),CHAR(251)))</f>
        <v/>
      </c>
      <c r="I12" t="str">
        <f>IF(H12=CHAR(252),Answers!F6,IF(H12=CHAR(251),Answers!G6,""))</f>
        <v/>
      </c>
    </row>
    <row r="13" spans="1:9" ht="30" x14ac:dyDescent="0.25">
      <c r="C13" s="15" t="s">
        <v>21</v>
      </c>
      <c r="D13" s="15" t="s">
        <v>13</v>
      </c>
      <c r="E13" s="24"/>
      <c r="F13" s="24"/>
      <c r="G13" s="24"/>
      <c r="H13" s="11" t="str">
        <f>IF(COUNTIF($E$8:$G$15,"X")=0,"",IF(AND(E13=Answers!C7,F13=Answers!D7,G13=Answers!E7),CHAR(252),CHAR(251)))</f>
        <v/>
      </c>
      <c r="I13" t="str">
        <f>IF(H13=CHAR(252),Answers!F7,IF(H13=CHAR(251),Answers!G7,""))</f>
        <v/>
      </c>
    </row>
    <row r="14" spans="1:9" ht="30" x14ac:dyDescent="0.25">
      <c r="C14" s="15" t="s">
        <v>22</v>
      </c>
      <c r="D14" s="15" t="s">
        <v>14</v>
      </c>
      <c r="E14" s="24"/>
      <c r="F14" s="24"/>
      <c r="G14" s="24"/>
      <c r="H14" s="11" t="str">
        <f>IF(COUNTIF($E$8:$G$15,"X")=0,"",IF(AND(E14=Answers!C8,F14=Answers!D8,G14=Answers!E8),CHAR(252),CHAR(251)))</f>
        <v/>
      </c>
      <c r="I14" t="str">
        <f>IF(H14=CHAR(252),Answers!F8,IF(H14=CHAR(251),Answers!G8,""))</f>
        <v/>
      </c>
    </row>
    <row r="15" spans="1:9" ht="29.1" customHeight="1" x14ac:dyDescent="0.25">
      <c r="C15" s="15" t="s">
        <v>23</v>
      </c>
      <c r="D15" s="15" t="s">
        <v>15</v>
      </c>
      <c r="E15" s="24"/>
      <c r="F15" s="24"/>
      <c r="G15" s="24"/>
      <c r="H15" s="11" t="str">
        <f>IF(COUNTIF($E$8:$G$15,"X")=0,"",IF(AND(E15=Answers!C9,F15=Answers!D9,G15=Answers!E9),CHAR(252),CHAR(251)))</f>
        <v/>
      </c>
      <c r="I15" t="str">
        <f>IF(H15=CHAR(252),Answers!F9,IF(H15=CHAR(251),Answers!G9,""))</f>
        <v/>
      </c>
    </row>
    <row r="17" spans="1:9" ht="45" x14ac:dyDescent="0.25">
      <c r="A17" s="16" t="s">
        <v>57</v>
      </c>
      <c r="B17" s="12" t="s">
        <v>37</v>
      </c>
      <c r="C17" s="14" t="s">
        <v>24</v>
      </c>
      <c r="D17" s="14" t="s">
        <v>25</v>
      </c>
      <c r="E17" s="14" t="s">
        <v>26</v>
      </c>
      <c r="F17" s="14" t="s">
        <v>27</v>
      </c>
      <c r="G17" s="14" t="s">
        <v>28</v>
      </c>
    </row>
    <row r="18" spans="1:9" x14ac:dyDescent="0.25">
      <c r="B18" s="17" t="s">
        <v>29</v>
      </c>
      <c r="C18" s="15" t="s">
        <v>16</v>
      </c>
      <c r="D18" s="15" t="s">
        <v>9</v>
      </c>
      <c r="E18" s="23"/>
      <c r="F18" s="23"/>
      <c r="G18" s="23"/>
      <c r="H18" s="11" t="str">
        <f>IF(COUNTIF($E$18:$G$25,"X")=0,"",IF(AND(E18=Answers!C11,F18=Answers!D11,G18=Answers!E11),CHAR(252),CHAR(251)))</f>
        <v/>
      </c>
      <c r="I18" t="str">
        <f>IF(H18=CHAR(252),Answers!F11,IF(H18=CHAR(251),Answers!G11,""))</f>
        <v/>
      </c>
    </row>
    <row r="19" spans="1:9" x14ac:dyDescent="0.25">
      <c r="C19" s="15" t="s">
        <v>17</v>
      </c>
      <c r="D19" s="15" t="s">
        <v>40</v>
      </c>
      <c r="E19" s="23"/>
      <c r="F19" s="23"/>
      <c r="G19" s="23"/>
      <c r="H19" s="11" t="str">
        <f>IF(COUNTIF($E$18:$G$25,"X")=0,"",IF(AND(E19=Answers!C12,F19=Answers!D12,G19=Answers!E12),CHAR(252),CHAR(251)))</f>
        <v/>
      </c>
      <c r="I19" t="str">
        <f>IF(H19=CHAR(252),Answers!F12,IF(H19=CHAR(251),Answers!G12,""))</f>
        <v/>
      </c>
    </row>
    <row r="20" spans="1:9" ht="30" x14ac:dyDescent="0.25">
      <c r="C20" s="15" t="s">
        <v>18</v>
      </c>
      <c r="D20" s="15" t="s">
        <v>10</v>
      </c>
      <c r="E20" s="24"/>
      <c r="F20" s="24"/>
      <c r="G20" s="24"/>
      <c r="H20" s="11" t="str">
        <f>IF(COUNTIF($E$18:$G$25,"X")=0,"",IF(AND(E20=Answers!C13,F20=Answers!D13,G20=Answers!E13),CHAR(252),CHAR(251)))</f>
        <v/>
      </c>
      <c r="I20" t="str">
        <f>IF(H20=CHAR(252),Answers!F13,IF(H20=CHAR(251),Answers!G13,""))</f>
        <v/>
      </c>
    </row>
    <row r="21" spans="1:9" x14ac:dyDescent="0.25">
      <c r="C21" s="15" t="s">
        <v>19</v>
      </c>
      <c r="D21" s="15" t="s">
        <v>11</v>
      </c>
      <c r="E21" s="24"/>
      <c r="F21" s="24"/>
      <c r="G21" s="24"/>
      <c r="H21" s="11" t="str">
        <f>IF(COUNTIF($E$18:$G$25,"X")=0,"",IF(AND(E21=Answers!C14,F21=Answers!D14,G21=Answers!E14),CHAR(252),CHAR(251)))</f>
        <v/>
      </c>
      <c r="I21" t="str">
        <f>IF(H21=CHAR(252),Answers!F14,IF(H21=CHAR(251),Answers!G14,""))</f>
        <v/>
      </c>
    </row>
    <row r="22" spans="1:9" x14ac:dyDescent="0.25">
      <c r="C22" s="15" t="s">
        <v>20</v>
      </c>
      <c r="D22" s="15" t="s">
        <v>12</v>
      </c>
      <c r="E22" s="24"/>
      <c r="F22" s="24"/>
      <c r="G22" s="24"/>
      <c r="H22" s="11" t="str">
        <f>IF(COUNTIF($E$18:$G$25,"X")=0,"",IF(AND(E22=Answers!C15,F22=Answers!D15,G22=Answers!E15),CHAR(252),CHAR(251)))</f>
        <v/>
      </c>
      <c r="I22" t="str">
        <f>IF(H22=CHAR(252),Answers!F15,IF(H22=CHAR(251),Answers!G15,""))</f>
        <v/>
      </c>
    </row>
    <row r="23" spans="1:9" ht="30" x14ac:dyDescent="0.25">
      <c r="C23" s="15" t="s">
        <v>21</v>
      </c>
      <c r="D23" s="15" t="s">
        <v>13</v>
      </c>
      <c r="E23" s="24"/>
      <c r="F23" s="24"/>
      <c r="G23" s="24"/>
      <c r="H23" s="11" t="str">
        <f>IF(COUNTIF($E$18:$G$25,"X")=0,"",IF(AND(E23=Answers!C16,F23=Answers!D16,G23=Answers!E16),CHAR(252),CHAR(251)))</f>
        <v/>
      </c>
      <c r="I23" t="str">
        <f>IF(H23=CHAR(252),Answers!F16,IF(H23=CHAR(251),Answers!G16,""))</f>
        <v/>
      </c>
    </row>
    <row r="24" spans="1:9" ht="30" x14ac:dyDescent="0.25">
      <c r="C24" s="15" t="s">
        <v>22</v>
      </c>
      <c r="D24" s="15" t="s">
        <v>14</v>
      </c>
      <c r="E24" s="24"/>
      <c r="F24" s="24"/>
      <c r="G24" s="24"/>
      <c r="H24" s="11" t="str">
        <f>IF(COUNTIF($E$18:$G$25,"X")=0,"",IF(AND(E24=Answers!C17,F24=Answers!D17,G24=Answers!E17),CHAR(252),CHAR(251)))</f>
        <v/>
      </c>
      <c r="I24" t="str">
        <f>IF(H24=CHAR(252),Answers!F17,IF(H24=CHAR(251),Answers!G17,""))</f>
        <v/>
      </c>
    </row>
    <row r="25" spans="1:9" ht="45" x14ac:dyDescent="0.25">
      <c r="C25" s="15" t="s">
        <v>23</v>
      </c>
      <c r="D25" s="15" t="s">
        <v>15</v>
      </c>
      <c r="E25" s="24"/>
      <c r="F25" s="24"/>
      <c r="G25" s="24"/>
      <c r="H25" s="11" t="str">
        <f>IF(COUNTIF($E$18:$G$25,"X")=0,"",IF(AND(E25=Answers!C18,F25=Answers!D18,G25=Answers!E18),CHAR(252),CHAR(251)))</f>
        <v/>
      </c>
      <c r="I25" t="str">
        <f>IF(H25=CHAR(252),Answers!F18,IF(H25=CHAR(251),Answers!G18,""))</f>
        <v/>
      </c>
    </row>
  </sheetData>
  <mergeCells count="1">
    <mergeCell ref="E6:G6"/>
  </mergeCells>
  <printOptions horizontalCentered="1"/>
  <pageMargins left="0.55000000000000004" right="0.55000000000000004" top="1.75" bottom="0.5" header="0.3" footer="0.3"/>
  <pageSetup paperSize="3" scale="91" orientation="landscape" r:id="rId1"/>
  <headerFooter scaleWithDoc="0" alignWithMargins="0">
    <oddHeader>&amp;L&amp;4&amp;G</oddHeader>
    <oddFooter>&amp;L&amp;8© Copyright 2021 National Council on Compensation Insurance, Inc. All Rights Reserved.</oddFooter>
  </headerFooter>
  <ignoredErrors>
    <ignoredError sqref="C8:C15 C18:C25" numberStoredAsText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"/>
  <sheetViews>
    <sheetView showGridLines="0" zoomScaleNormal="100" workbookViewId="0"/>
  </sheetViews>
  <sheetFormatPr defaultRowHeight="15" x14ac:dyDescent="0.25"/>
  <cols>
    <col min="1" max="2" width="9.140625" customWidth="1"/>
    <col min="4" max="4" width="17.7109375" customWidth="1"/>
    <col min="5" max="5" width="17" customWidth="1"/>
    <col min="6" max="6" width="16.7109375" customWidth="1"/>
    <col min="7" max="7" width="24.5703125" customWidth="1"/>
    <col min="8" max="9" width="19.7109375" customWidth="1"/>
    <col min="10" max="10" width="9.140625" customWidth="1"/>
  </cols>
  <sheetData>
    <row r="1" spans="1:9" x14ac:dyDescent="0.25">
      <c r="A1" s="8" t="s">
        <v>7</v>
      </c>
      <c r="C1" s="2"/>
      <c r="D1" s="1"/>
      <c r="E1" s="1"/>
      <c r="F1" s="1"/>
      <c r="G1" s="1"/>
      <c r="H1" s="1"/>
      <c r="I1" s="3"/>
    </row>
  </sheetData>
  <pageMargins left="0.7" right="0.7" top="1.75" bottom="0.75" header="0.3" footer="0.3"/>
  <pageSetup scale="68" orientation="portrait" r:id="rId1"/>
  <headerFooter scaleWithDoc="0" alignWithMargins="0">
    <oddHeader>&amp;L&amp;4&amp;G</oddHeader>
    <oddFooter>&amp;L&amp;8© Copyright 2021 National Council on Compensation Insurance, Inc. All Rights Reserved.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33DA-8D11-47EF-AF08-98834FC286AA}">
  <dimension ref="A1:G18"/>
  <sheetViews>
    <sheetView workbookViewId="0"/>
  </sheetViews>
  <sheetFormatPr defaultRowHeight="15" x14ac:dyDescent="0.25"/>
  <cols>
    <col min="1" max="1" width="4.7109375" customWidth="1"/>
    <col min="2" max="2" width="9.42578125" customWidth="1"/>
    <col min="3" max="5" width="10.5703125" customWidth="1"/>
    <col min="6" max="7" width="50.5703125" customWidth="1"/>
  </cols>
  <sheetData>
    <row r="1" spans="1:7" x14ac:dyDescent="0.25">
      <c r="A1" t="s">
        <v>1</v>
      </c>
      <c r="C1" s="26" t="s">
        <v>2</v>
      </c>
      <c r="D1" s="26"/>
      <c r="E1" s="26"/>
      <c r="F1" s="8" t="s">
        <v>4</v>
      </c>
      <c r="G1" s="8" t="s">
        <v>3</v>
      </c>
    </row>
    <row r="2" spans="1:7" x14ac:dyDescent="0.25">
      <c r="A2" s="7" t="s">
        <v>0</v>
      </c>
      <c r="B2" s="18" t="s">
        <v>16</v>
      </c>
      <c r="C2" s="19"/>
      <c r="D2" s="19"/>
      <c r="E2" s="19" t="s">
        <v>30</v>
      </c>
      <c r="F2" s="21" t="s">
        <v>47</v>
      </c>
      <c r="G2" s="21" t="s">
        <v>32</v>
      </c>
    </row>
    <row r="3" spans="1:7" x14ac:dyDescent="0.25">
      <c r="A3" s="7"/>
      <c r="B3" s="18" t="s">
        <v>17</v>
      </c>
      <c r="C3" s="19"/>
      <c r="D3" s="19" t="s">
        <v>30</v>
      </c>
      <c r="E3" s="19" t="s">
        <v>30</v>
      </c>
      <c r="F3" s="22" t="s">
        <v>48</v>
      </c>
      <c r="G3" s="21" t="s">
        <v>39</v>
      </c>
    </row>
    <row r="4" spans="1:7" x14ac:dyDescent="0.25">
      <c r="A4" s="7"/>
      <c r="B4" s="18" t="s">
        <v>18</v>
      </c>
      <c r="C4" s="19" t="s">
        <v>30</v>
      </c>
      <c r="D4" s="19" t="s">
        <v>30</v>
      </c>
      <c r="E4" s="19" t="s">
        <v>30</v>
      </c>
      <c r="F4" s="22" t="s">
        <v>52</v>
      </c>
      <c r="G4" s="22" t="s">
        <v>43</v>
      </c>
    </row>
    <row r="5" spans="1:7" x14ac:dyDescent="0.25">
      <c r="A5" s="7"/>
      <c r="B5" s="18" t="s">
        <v>19</v>
      </c>
      <c r="C5" s="19" t="s">
        <v>30</v>
      </c>
      <c r="D5" s="19" t="s">
        <v>30</v>
      </c>
      <c r="E5" s="19" t="s">
        <v>30</v>
      </c>
      <c r="F5" s="22" t="s">
        <v>44</v>
      </c>
      <c r="G5" s="22" t="s">
        <v>43</v>
      </c>
    </row>
    <row r="6" spans="1:7" x14ac:dyDescent="0.25">
      <c r="B6" s="18" t="s">
        <v>20</v>
      </c>
      <c r="C6" s="19" t="s">
        <v>30</v>
      </c>
      <c r="D6" s="19" t="s">
        <v>30</v>
      </c>
      <c r="E6" s="19" t="s">
        <v>30</v>
      </c>
      <c r="F6" s="22" t="s">
        <v>45</v>
      </c>
      <c r="G6" s="22" t="s">
        <v>43</v>
      </c>
    </row>
    <row r="7" spans="1:7" x14ac:dyDescent="0.25">
      <c r="B7" s="18" t="s">
        <v>21</v>
      </c>
      <c r="C7" s="20"/>
      <c r="D7" s="20"/>
      <c r="E7" s="19" t="s">
        <v>30</v>
      </c>
      <c r="F7" s="22" t="s">
        <v>46</v>
      </c>
      <c r="G7" s="21" t="s">
        <v>49</v>
      </c>
    </row>
    <row r="8" spans="1:7" x14ac:dyDescent="0.25">
      <c r="B8" s="18" t="s">
        <v>22</v>
      </c>
      <c r="C8" s="20"/>
      <c r="D8" s="20"/>
      <c r="E8" s="20"/>
      <c r="F8" s="22" t="s">
        <v>35</v>
      </c>
      <c r="G8" s="21" t="s">
        <v>50</v>
      </c>
    </row>
    <row r="9" spans="1:7" x14ac:dyDescent="0.25">
      <c r="B9" s="18" t="s">
        <v>23</v>
      </c>
      <c r="C9" s="20"/>
      <c r="D9" s="19" t="s">
        <v>30</v>
      </c>
      <c r="E9" s="19" t="s">
        <v>30</v>
      </c>
      <c r="F9" s="22" t="s">
        <v>51</v>
      </c>
      <c r="G9" s="21" t="s">
        <v>54</v>
      </c>
    </row>
    <row r="11" spans="1:7" x14ac:dyDescent="0.25">
      <c r="A11" s="7" t="s">
        <v>34</v>
      </c>
      <c r="B11" s="18" t="s">
        <v>16</v>
      </c>
      <c r="C11" s="19"/>
      <c r="D11" s="19"/>
      <c r="E11" s="19" t="s">
        <v>30</v>
      </c>
      <c r="F11" s="21" t="s">
        <v>31</v>
      </c>
      <c r="G11" s="21" t="s">
        <v>32</v>
      </c>
    </row>
    <row r="12" spans="1:7" x14ac:dyDescent="0.25">
      <c r="A12" s="7"/>
      <c r="B12" s="18" t="s">
        <v>17</v>
      </c>
      <c r="C12" s="19" t="s">
        <v>30</v>
      </c>
      <c r="D12" s="19" t="s">
        <v>30</v>
      </c>
      <c r="E12" s="19" t="s">
        <v>30</v>
      </c>
      <c r="F12" s="22" t="s">
        <v>41</v>
      </c>
      <c r="G12" s="21" t="s">
        <v>42</v>
      </c>
    </row>
    <row r="13" spans="1:7" x14ac:dyDescent="0.25">
      <c r="A13" s="7"/>
      <c r="B13" s="18" t="s">
        <v>18</v>
      </c>
      <c r="C13" s="19" t="s">
        <v>30</v>
      </c>
      <c r="D13" s="19" t="s">
        <v>30</v>
      </c>
      <c r="E13" s="19" t="s">
        <v>30</v>
      </c>
      <c r="F13" s="22" t="s">
        <v>52</v>
      </c>
      <c r="G13" s="22" t="s">
        <v>43</v>
      </c>
    </row>
    <row r="14" spans="1:7" x14ac:dyDescent="0.25">
      <c r="A14" s="7"/>
      <c r="B14" s="18" t="s">
        <v>19</v>
      </c>
      <c r="C14" s="19" t="s">
        <v>30</v>
      </c>
      <c r="D14" s="19" t="s">
        <v>30</v>
      </c>
      <c r="E14" s="19" t="s">
        <v>30</v>
      </c>
      <c r="F14" s="22" t="s">
        <v>44</v>
      </c>
      <c r="G14" s="22" t="s">
        <v>43</v>
      </c>
    </row>
    <row r="15" spans="1:7" x14ac:dyDescent="0.25">
      <c r="B15" s="18" t="s">
        <v>20</v>
      </c>
      <c r="C15" s="19" t="s">
        <v>30</v>
      </c>
      <c r="D15" s="19" t="s">
        <v>30</v>
      </c>
      <c r="E15" s="19" t="s">
        <v>30</v>
      </c>
      <c r="F15" s="22" t="s">
        <v>45</v>
      </c>
      <c r="G15" s="22" t="s">
        <v>43</v>
      </c>
    </row>
    <row r="16" spans="1:7" x14ac:dyDescent="0.25">
      <c r="B16" s="18" t="s">
        <v>21</v>
      </c>
      <c r="C16" s="20"/>
      <c r="D16" s="20"/>
      <c r="E16" s="19" t="s">
        <v>30</v>
      </c>
      <c r="F16" s="22" t="s">
        <v>46</v>
      </c>
      <c r="G16" s="21" t="s">
        <v>49</v>
      </c>
    </row>
    <row r="17" spans="2:7" x14ac:dyDescent="0.25">
      <c r="B17" s="18" t="s">
        <v>22</v>
      </c>
      <c r="C17" s="20"/>
      <c r="D17" s="20"/>
      <c r="E17" s="19"/>
      <c r="F17" s="22" t="s">
        <v>35</v>
      </c>
      <c r="G17" s="21" t="s">
        <v>50</v>
      </c>
    </row>
    <row r="18" spans="2:7" x14ac:dyDescent="0.25">
      <c r="B18" s="18" t="s">
        <v>23</v>
      </c>
      <c r="C18" s="20" t="s">
        <v>30</v>
      </c>
      <c r="D18" s="19" t="s">
        <v>30</v>
      </c>
      <c r="E18" s="19" t="s">
        <v>30</v>
      </c>
      <c r="F18" s="22" t="s">
        <v>53</v>
      </c>
      <c r="G18" s="21" t="s">
        <v>54</v>
      </c>
    </row>
  </sheetData>
  <mergeCells count="1">
    <mergeCell ref="C1:E1"/>
  </mergeCells>
  <pageMargins left="0.7" right="0.7" top="1.75" bottom="0.75" header="0.3" footer="0.3"/>
  <pageSetup orientation="portrait" r:id="rId1"/>
  <headerFooter scaleWithDoc="0" alignWithMargins="0">
    <oddHeader>&amp;L&amp;2&amp;G</oddHeader>
    <oddFooter>&amp;L&amp;8© Copyright 2021 National Council on Compensation Insurance, Inc. All Rights Reserved.</oddFooter>
  </headerFooter>
  <ignoredErrors>
    <ignoredError sqref="B2:B9 B11:B18" numberStoredAsText="1"/>
  </ignoredError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Heidi Boehringer</DisplayName>
        <AccountId>112</AccountId>
        <AccountType/>
      </UserInfo>
    </NCCI_x0020_Content_x0020_Author>
    <IsThisACommitteePortal xmlns="1c456771-0985-49e7-9302-be6eb45a3cec">No</IsThisACommitteePortal>
    <NCCI_x0020_Document_x0020_ID xmlns="1c456771-0985-49e7-9302-be6eb45a3cec">9ac425ec-2584-4c0e-a43f-d837038d1c2f</NCCI_x0020_Document_x0020_ID>
    <CommitteeDisplayPresentation xmlns="1c456771-0985-49e7-9302-be6eb45a3cec">None</CommitteeDisplayPresentation>
    <NCCI_x0020_Content_x0020_Owner xmlns="1c456771-0985-49e7-9302-be6eb45a3cec">
      <UserInfo>
        <DisplayName>Heidi Boehringer</DisplayName>
        <AccountId>112</AccountId>
        <AccountType/>
      </UserInfo>
    </NCCI_x0020_Content_x0020_Owner>
    <NCCI_x0020_Posted_x0020_Date xmlns="1c456771-0985-49e7-9302-be6eb45a3cec">April 20,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2026-04-20T04:00:00+00:00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3</NCCI_x0020_Search_x0020_Category>
    <NCCI_x0020_Description xmlns="1c456771-0985-49e7-9302-be6eb45a3cec">Deriving-Financial-Call-Premiums-Module4-Exercises3-4-Supplement</NCCI_x0020_Description>
    <CommitteeInformation xmlns="1c456771-0985-49e7-9302-be6eb45a3ce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27B6BD1646AB93478A38F3F16723CB4C" ma:contentTypeVersion="8" ma:contentTypeDescription="" ma:contentTypeScope="" ma:versionID="cca90e20612ff9b46e2d36c4e73ec9f8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targetNamespace="http://schemas.microsoft.com/office/2006/metadata/properties" ma:root="true" ma:fieldsID="fa59fbd0231eef852681ddf2ce326373" ns1:_="" ns2:_="">
    <xsd:import namespace="1c456771-0985-49e7-9302-be6eb45a3cec"/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1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BB73B684-FF15-4B75-8F9C-B99C1F847B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00FE0F-FE74-4DE4-8F66-B47CC8561B9A}">
  <ds:schemaRefs>
    <ds:schemaRef ds:uri="http://purl.org/dc/terms/"/>
    <ds:schemaRef ds:uri="11494a0f-bd53-4fcb-bd95-21e029faee98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51FD9DC2-F424-49C9-8483-56D9C1F9EAA5"/>
    <ds:schemaRef ds:uri="2bb372fa-0f4f-40cc-a93f-ea5ae340fc7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979166-4E83-420F-9CDD-91C9D1811482}"/>
</file>

<file path=customXml/itemProps4.xml><?xml version="1.0" encoding="utf-8"?>
<ds:datastoreItem xmlns:ds="http://schemas.openxmlformats.org/officeDocument/2006/customXml" ds:itemID="{6293F9FF-DBDB-4C37-930F-A26F43794F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Exercises</vt:lpstr>
      <vt:lpstr>Supplements</vt:lpstr>
      <vt:lpstr>Answers</vt:lpstr>
      <vt:lpstr>Supplements!Print_Area</vt:lpstr>
    </vt:vector>
  </TitlesOfParts>
  <Company>NCCI Holdings,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Deriving-Financial-Call-Premiums-Module4-Exercises3-4-Supplement</dc:title>
  <dc:creator>cohzs</dc:creator>
  <cp:lastModifiedBy>Maria Gumban</cp:lastModifiedBy>
  <cp:lastPrinted>2020-11-03T20:12:01Z</cp:lastPrinted>
  <dcterms:created xsi:type="dcterms:W3CDTF">2013-11-21T12:59:01Z</dcterms:created>
  <dcterms:modified xsi:type="dcterms:W3CDTF">2021-01-19T20:25:43Z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0x0101005BD81117AD50B8448144072BD31C464A0027B6BD1646AB93478A38F3F16723CB4C</vt:lpwstr>
  </property>
</Properties>
</file>